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obh\Dropbox\Hipereon\Consulting Projects\Resource Center\HBRC Tools\Excel Masters\"/>
    </mc:Choice>
  </mc:AlternateContent>
  <workbookProtection workbookAlgorithmName="SHA-512" workbookHashValue="78ou3PFzPegipJMw1zHxIHFwca9WrT1jktjB13w785TE5YwvHi00sm3LZd4CNm1mxFLTyqcLb4K8HTQiHgThmQ==" workbookSaltValue="KyUw2dg/tKlJ+zC6OmZG6g==" workbookSpinCount="100000" lockStructure="1"/>
  <bookViews>
    <workbookView xWindow="0" yWindow="0" windowWidth="20160" windowHeight="8472" activeTab="1"/>
  </bookViews>
  <sheets>
    <sheet name="Directions" sheetId="2" r:id="rId1"/>
    <sheet name="PVIF Table" sheetId="3" r:id="rId2"/>
    <sheet name="Worksheet"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 r="G24" i="1"/>
  <c r="G23" i="1"/>
  <c r="G22" i="1"/>
  <c r="G21" i="1"/>
  <c r="G20" i="1"/>
  <c r="G19" i="1"/>
  <c r="G18" i="1"/>
  <c r="G17" i="1"/>
  <c r="G16" i="1"/>
  <c r="G15" i="1"/>
  <c r="G14" i="1"/>
  <c r="G27" i="1" s="1"/>
  <c r="G29" i="1" s="1"/>
  <c r="G13" i="1"/>
  <c r="G12" i="1"/>
  <c r="G11" i="1"/>
</calcChain>
</file>

<file path=xl/sharedStrings.xml><?xml version="1.0" encoding="utf-8"?>
<sst xmlns="http://schemas.openxmlformats.org/spreadsheetml/2006/main" count="47" uniqueCount="47">
  <si>
    <t>CAPITAL BUDGETING WORKSHEET</t>
  </si>
  <si>
    <t>Project:</t>
  </si>
  <si>
    <t>Year</t>
  </si>
  <si>
    <t>PVIF</t>
  </si>
  <si>
    <t>PV of Cash Inflow</t>
  </si>
  <si>
    <t>Present Value of Inflows:</t>
  </si>
  <si>
    <t>Less: Original Cost:</t>
  </si>
  <si>
    <t>Net Present Value:</t>
  </si>
  <si>
    <t>Note:</t>
  </si>
  <si>
    <t>If the Net Present Value of your project is = or &gt; 0, the project meets/exceeds your required rate of return, do it.</t>
  </si>
  <si>
    <t>Is the Net Present Value of your project is &lt; 0, the project does not meet your required rate of return, don't do it.</t>
  </si>
  <si>
    <t>© 2017 Hipereon Business Resource Center, LLC (HBRC, LLC) All rights reserved. Permission is granted to reproduce the form for private use by the purchaser. This worksheet may not be reproduced, stored in a retrieval system, or transmitted in whole or in part, in any form or by any means, electronic, mechanical, photocopying, recording, or otherwise for resale or use in services for which compensation is received, without the prior written permission of HBRC, LLC.
The Hipereon Business Resource Center, LLC (hereafter referred to as “HBRC”) makes no representation or warranties about the accuracy or suitability of any information in these materials, all such content is provided to HBRC’s member subscribers on an “as is” basis. HBRC HEREBY DISCLAIMS ALL WARRANTIES REGARDING THE CONTENT OF THIS MATERIAL, INCLUDING WITHOUT LIMITATION ALL WARRANTIES OF TITLE, NON-INFRINGEMENT MERCHANTABILITY, AND FITNESS FOR A PARTICULAR PURPOSE. HBRC is not liable for any information provided, including but not limited to the use of any information by HBRC member subscribers or any other third parties. HBRC hereby disclaims all liability for any claims, losses, or damages in connection with the use or application of these materials. HBRC does not guarantee, warrant, or endorse the products or services of any firm, organization, or person. The information contained in these materials is not intended to constitute legal advice or the rendering of legal, consulting, or other professional services of any kind. Users of these materials should not in any manner rely upon or construe the information or resource materials in these materials as legal, or other professional advice and should not act or fail to act based upon the information in these materials without seeking the services of a competent legal or other professional.</t>
  </si>
  <si>
    <t>Period</t>
  </si>
  <si>
    <t>DIRECTIONS FOR COMPLETING CAPITAL BUDGETING WORKSHEET</t>
  </si>
  <si>
    <t>Purpose:</t>
  </si>
  <si>
    <t>The purpose of capital budgeting is to justify long term capital outlays. Purchasing long-term assets tie up cash for long periods</t>
  </si>
  <si>
    <t>How to Use Worksheet:</t>
  </si>
  <si>
    <t>Step 1</t>
  </si>
  <si>
    <t xml:space="preserve">Determine the appropriate Cost of Capital for your project. This should represent a resonable rate of return based on the </t>
  </si>
  <si>
    <t>perceived risk. A suggested place to start is somewhere between 15% - 25%. At a minimum it should be the cost of borrowing</t>
  </si>
  <si>
    <t>Step 2</t>
  </si>
  <si>
    <r>
      <t xml:space="preserve">Record Cost of project at the bottom of the Worksheet; in the designated cell; </t>
    </r>
    <r>
      <rPr>
        <b/>
        <sz val="10"/>
        <color theme="1"/>
        <rFont val="Calibri"/>
        <family val="2"/>
        <scheme val="minor"/>
      </rPr>
      <t>"Original Cost."</t>
    </r>
    <r>
      <rPr>
        <sz val="10"/>
        <color theme="1"/>
        <rFont val="Calibri"/>
        <family val="2"/>
        <scheme val="minor"/>
      </rPr>
      <t xml:space="preserve">  Enter as a regular number.</t>
    </r>
  </si>
  <si>
    <t>Step 3</t>
  </si>
  <si>
    <t>Determine the useful life of the project; how long will it generate revenue and/or decrease costs.</t>
  </si>
  <si>
    <t>Step 4</t>
  </si>
  <si>
    <t>Determine the net annual cost savings or increased revenue for the life of the project. This is an annual net savings/revenue</t>
  </si>
  <si>
    <t>Net Yearly Cash Inflow</t>
  </si>
  <si>
    <t>Step 5</t>
  </si>
  <si>
    <r>
      <t xml:space="preserve">number. Record the annual dollars in the </t>
    </r>
    <r>
      <rPr>
        <b/>
        <sz val="10"/>
        <color theme="1"/>
        <rFont val="Calibri"/>
        <family val="2"/>
        <scheme val="minor"/>
      </rPr>
      <t>"Net Yearly Cash Inflow"</t>
    </r>
    <r>
      <rPr>
        <sz val="10"/>
        <color theme="1"/>
        <rFont val="Calibri"/>
        <family val="2"/>
        <scheme val="minor"/>
      </rPr>
      <t xml:space="preserve"> column for each appropriate year. For example, $22,000 in</t>
    </r>
  </si>
  <si>
    <t>year 1 and $24,000 in year 2 and so on.</t>
  </si>
  <si>
    <t>Based on the identified Cost of Capital column on the PVIF Table Worksheet, record the cooresponding Present Value Interest</t>
  </si>
  <si>
    <t xml:space="preserve">Factor (PVIF) for each year of the project.  For example, the PVIF for 12% in Year 5 is 0.567, for 7% in Year 3 it's 0.840. The </t>
  </si>
  <si>
    <r>
      <t>numbers get recorded in the</t>
    </r>
    <r>
      <rPr>
        <b/>
        <sz val="10"/>
        <color theme="1"/>
        <rFont val="Calibri"/>
        <family val="2"/>
        <scheme val="minor"/>
      </rPr>
      <t xml:space="preserve"> "PVIF Column"</t>
    </r>
    <r>
      <rPr>
        <sz val="10"/>
        <color theme="1"/>
        <rFont val="Calibri"/>
        <family val="2"/>
        <scheme val="minor"/>
      </rPr>
      <t xml:space="preserve"> under the appropriate year.</t>
    </r>
  </si>
  <si>
    <t>Step 6</t>
  </si>
  <si>
    <t>Once the numbers have been recorded in the Net Yearly Cash Inflow column and the PVIF column; The PV of Cash Inflow will</t>
  </si>
  <si>
    <t>be automatically calculated for each year.  The Present Value of Cash Inflows will also be automatically calculated.</t>
  </si>
  <si>
    <t>Step 7</t>
  </si>
  <si>
    <t>Capital. Accept project with a NPV = or &gt; 0, reject ones with a NPV &lt; 0.</t>
  </si>
  <si>
    <t>The Net Present Value (NPV) of your project will automatically be calculated based on the PVIFs for your identified Cost of</t>
  </si>
  <si>
    <t>Questions</t>
  </si>
  <si>
    <t>If you are having any difficulties completing the Worksheet or don't understand what it's attempting to communicate, call your</t>
  </si>
  <si>
    <t>project. Capital budgeting provides you with a process to determine whether the contemplated capital outlay is justified.</t>
  </si>
  <si>
    <t>local financial services provider's business banking expert, or you can call a HBRC professional at 425-702-9200.</t>
  </si>
  <si>
    <r>
      <t xml:space="preserve">plus 5%. Remember your Cost of Capital should reflect your </t>
    </r>
    <r>
      <rPr>
        <b/>
        <sz val="10"/>
        <color theme="1"/>
        <rFont val="Calibri"/>
        <family val="2"/>
        <scheme val="minor"/>
      </rPr>
      <t>Required Rate of Return</t>
    </r>
    <r>
      <rPr>
        <sz val="10"/>
        <color theme="1"/>
        <rFont val="Calibri"/>
        <family val="2"/>
        <scheme val="minor"/>
      </rPr>
      <t xml:space="preserve"> to justify the project.</t>
    </r>
  </si>
  <si>
    <r>
      <t>of time. Their purchase should be justified based on their cost of capital; your</t>
    </r>
    <r>
      <rPr>
        <b/>
        <sz val="10"/>
        <color theme="1"/>
        <rFont val="Calibri"/>
        <family val="2"/>
        <scheme val="minor"/>
      </rPr>
      <t xml:space="preserve"> Required Rate of Return</t>
    </r>
    <r>
      <rPr>
        <sz val="10"/>
        <color theme="1"/>
        <rFont val="Calibri"/>
        <family val="2"/>
        <scheme val="minor"/>
      </rPr>
      <t xml:space="preserve"> given the risk of the </t>
    </r>
  </si>
  <si>
    <t>Cost of Capital (Required Rate of Return):</t>
  </si>
  <si>
    <t>PRESENT VALUE INTEREST FACTORS - PVIF TABLE - FOR YOUR REQUIRED RATE OF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</si>
</sst>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13" x14ac:knownFonts="1">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6"/>
      <color theme="1"/>
      <name val="Calibri"/>
      <family val="2"/>
      <scheme val="minor"/>
    </font>
    <font>
      <sz val="11"/>
      <color theme="1"/>
      <name val="Franklin Gothic Medium"/>
      <family val="2"/>
    </font>
    <font>
      <b/>
      <sz val="11"/>
      <color theme="1"/>
      <name val="Calibri"/>
      <family val="2"/>
    </font>
    <font>
      <sz val="8"/>
      <color theme="1"/>
      <name val="Calibri"/>
      <family val="2"/>
      <scheme val="minor"/>
    </font>
    <font>
      <b/>
      <sz val="11"/>
      <color rgb="FF7030A0"/>
      <name val="Calibri"/>
      <family val="2"/>
    </font>
    <font>
      <b/>
      <sz val="11"/>
      <color rgb="FF7030A0"/>
      <name val="Calibri"/>
      <family val="2"/>
      <scheme val="minor"/>
    </font>
    <font>
      <b/>
      <sz val="10"/>
      <color rgb="FF7030A0"/>
      <name val="Calibri"/>
      <family val="2"/>
      <scheme val="minor"/>
    </font>
  </fonts>
  <fills count="2">
    <fill>
      <patternFill patternType="none"/>
    </fill>
    <fill>
      <patternFill patternType="gray125"/>
    </fill>
  </fills>
  <borders count="5">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right/>
      <top/>
      <bottom style="thick">
        <color rgb="FF7030A0"/>
      </bottom>
      <diagonal/>
    </border>
  </borders>
  <cellStyleXfs count="2">
    <xf numFmtId="0" fontId="0" fillId="0" borderId="0"/>
    <xf numFmtId="9" fontId="2" fillId="0" borderId="0" applyFont="0" applyFill="0" applyBorder="0" applyAlignment="0" applyProtection="0"/>
  </cellStyleXfs>
  <cellXfs count="34">
    <xf numFmtId="0" fontId="0" fillId="0" borderId="0" xfId="0"/>
    <xf numFmtId="0" fontId="1" fillId="0" borderId="0" xfId="0" applyFont="1"/>
    <xf numFmtId="0" fontId="1" fillId="0" borderId="0" xfId="0" applyFont="1" applyAlignment="1">
      <alignment horizontal="left" indent="1"/>
    </xf>
    <xf numFmtId="0" fontId="5" fillId="0" borderId="0" xfId="0" applyFont="1" applyAlignment="1">
      <alignment horizontal="left" indent="1"/>
    </xf>
    <xf numFmtId="0" fontId="1" fillId="0" borderId="4" xfId="0" applyFont="1" applyBorder="1"/>
    <xf numFmtId="0" fontId="1" fillId="0" borderId="0" xfId="0" applyFont="1" applyProtection="1"/>
    <xf numFmtId="0" fontId="5" fillId="0" borderId="0" xfId="0" applyFont="1" applyProtection="1"/>
    <xf numFmtId="3" fontId="1" fillId="0" borderId="0" xfId="0" applyNumberFormat="1" applyFont="1" applyProtection="1"/>
    <xf numFmtId="3" fontId="1" fillId="0" borderId="2" xfId="0" applyNumberFormat="1" applyFont="1" applyBorder="1" applyProtection="1"/>
    <xf numFmtId="3" fontId="1" fillId="0" borderId="1" xfId="0" applyNumberFormat="1" applyFont="1" applyBorder="1" applyProtection="1"/>
    <xf numFmtId="3" fontId="1" fillId="0" borderId="3" xfId="0" applyNumberFormat="1" applyFont="1" applyBorder="1" applyProtection="1"/>
    <xf numFmtId="0" fontId="5" fillId="0" borderId="0" xfId="0" applyFont="1" applyAlignment="1" applyProtection="1">
      <alignment horizontal="center"/>
    </xf>
    <xf numFmtId="0" fontId="1" fillId="0" borderId="0" xfId="0" applyFont="1" applyAlignment="1" applyProtection="1">
      <alignment horizontal="center"/>
    </xf>
    <xf numFmtId="0" fontId="5" fillId="0" borderId="0" xfId="0" applyFont="1" applyAlignment="1" applyProtection="1">
      <alignment horizontal="left" indent="1"/>
    </xf>
    <xf numFmtId="0" fontId="7" fillId="0" borderId="0" xfId="0" applyFont="1"/>
    <xf numFmtId="9" fontId="8" fillId="0" borderId="0" xfId="1" applyNumberFormat="1" applyFont="1"/>
    <xf numFmtId="0" fontId="3" fillId="0" borderId="0" xfId="0" applyFont="1"/>
    <xf numFmtId="165" fontId="9" fillId="0" borderId="0" xfId="0" applyNumberFormat="1" applyFont="1"/>
    <xf numFmtId="9" fontId="10" fillId="0" borderId="0" xfId="1" applyNumberFormat="1" applyFont="1"/>
    <xf numFmtId="0" fontId="11" fillId="0" borderId="0" xfId="0" applyFont="1" applyAlignment="1">
      <alignment horizontal="center"/>
    </xf>
    <xf numFmtId="0" fontId="12" fillId="0" borderId="0" xfId="0" applyFont="1" applyAlignment="1">
      <alignment horizontal="left" indent="1"/>
    </xf>
    <xf numFmtId="0" fontId="1" fillId="0" borderId="1" xfId="0" applyFont="1" applyBorder="1" applyProtection="1">
      <protection locked="0"/>
    </xf>
    <xf numFmtId="3" fontId="1" fillId="0" borderId="0" xfId="0" applyNumberFormat="1" applyFont="1" applyProtection="1">
      <protection locked="0"/>
    </xf>
    <xf numFmtId="3" fontId="1" fillId="0" borderId="2" xfId="0" applyNumberFormat="1" applyFont="1" applyBorder="1" applyProtection="1">
      <protection locked="0"/>
    </xf>
    <xf numFmtId="164" fontId="1" fillId="0" borderId="0" xfId="0" applyNumberFormat="1" applyFont="1" applyProtection="1">
      <protection locked="0"/>
    </xf>
    <xf numFmtId="164" fontId="1" fillId="0" borderId="2" xfId="0" applyNumberFormat="1" applyFont="1" applyBorder="1" applyProtection="1">
      <protection locked="0"/>
    </xf>
    <xf numFmtId="0" fontId="1" fillId="0" borderId="0" xfId="0" applyFont="1" applyAlignment="1">
      <alignment horizontal="left" indent="1"/>
    </xf>
    <xf numFmtId="0" fontId="4" fillId="0" borderId="0" xfId="0" applyFont="1" applyAlignment="1">
      <alignment horizontal="center"/>
    </xf>
    <xf numFmtId="0" fontId="3" fillId="0" borderId="0" xfId="0" applyFont="1" applyAlignment="1">
      <alignment horizontal="center"/>
    </xf>
    <xf numFmtId="0" fontId="6" fillId="0" borderId="0" xfId="0" applyFont="1" applyBorder="1" applyAlignment="1">
      <alignment horizontal="left" vertical="top" wrapText="1"/>
    </xf>
    <xf numFmtId="0" fontId="5" fillId="0" borderId="0" xfId="0" applyFont="1" applyAlignment="1" applyProtection="1">
      <alignment horizontal="left" indent="1"/>
    </xf>
    <xf numFmtId="0" fontId="4" fillId="0" borderId="0" xfId="0" applyFont="1" applyAlignment="1" applyProtection="1">
      <alignment horizontal="center"/>
    </xf>
    <xf numFmtId="0" fontId="1" fillId="0" borderId="1" xfId="0" applyFont="1" applyBorder="1" applyAlignment="1" applyProtection="1">
      <alignment horizontal="left" indent="1"/>
      <protection locked="0"/>
    </xf>
    <xf numFmtId="0" fontId="1" fillId="0" borderId="0" xfId="0" applyFont="1" applyAlignment="1" applyProtection="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15240</xdr:rowOff>
    </xdr:from>
    <xdr:to>
      <xdr:col>0</xdr:col>
      <xdr:colOff>1629461</xdr:colOff>
      <xdr:row>3</xdr:row>
      <xdr:rowOff>137160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8120"/>
          <a:ext cx="1629461" cy="502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3</xdr:col>
      <xdr:colOff>295961</xdr:colOff>
      <xdr:row>3</xdr:row>
      <xdr:rowOff>129540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629461" cy="5029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30480</xdr:colOff>
      <xdr:row>1</xdr:row>
      <xdr:rowOff>7620</xdr:rowOff>
    </xdr:from>
    <xdr:to>
      <xdr:col>2</xdr:col>
      <xdr:colOff>318821</xdr:colOff>
      <xdr:row>3</xdr:row>
      <xdr:rowOff>160020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182880"/>
          <a:ext cx="1629461" cy="502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3:G48"/>
  <sheetViews>
    <sheetView workbookViewId="0">
      <selection activeCell="E12" sqref="E12"/>
    </sheetView>
  </sheetViews>
  <sheetFormatPr defaultRowHeight="14.4" x14ac:dyDescent="0.3"/>
  <cols>
    <col min="1" max="1" width="24.77734375" customWidth="1"/>
    <col min="2" max="7" width="12.77734375" customWidth="1"/>
  </cols>
  <sheetData>
    <row r="3" spans="1:7" ht="15.6" x14ac:dyDescent="0.3">
      <c r="B3" s="27" t="s">
        <v>13</v>
      </c>
      <c r="C3" s="28"/>
      <c r="D3" s="28"/>
      <c r="E3" s="28"/>
      <c r="F3" s="28"/>
      <c r="G3" s="28"/>
    </row>
    <row r="5" spans="1:7" x14ac:dyDescent="0.3">
      <c r="A5" s="1"/>
      <c r="B5" s="1"/>
      <c r="C5" s="1"/>
      <c r="D5" s="1"/>
      <c r="E5" s="1"/>
      <c r="F5" s="1"/>
      <c r="G5" s="1"/>
    </row>
    <row r="6" spans="1:7" x14ac:dyDescent="0.3">
      <c r="A6" s="20" t="s">
        <v>14</v>
      </c>
      <c r="B6" s="1"/>
      <c r="C6" s="1"/>
      <c r="D6" s="1"/>
      <c r="E6" s="1"/>
      <c r="F6" s="1"/>
      <c r="G6" s="1"/>
    </row>
    <row r="7" spans="1:7" x14ac:dyDescent="0.3">
      <c r="A7" s="1"/>
      <c r="B7" s="1"/>
      <c r="C7" s="1"/>
      <c r="D7" s="1"/>
      <c r="E7" s="1"/>
      <c r="F7" s="1"/>
      <c r="G7" s="1"/>
    </row>
    <row r="8" spans="1:7" x14ac:dyDescent="0.3">
      <c r="A8" s="26" t="s">
        <v>15</v>
      </c>
      <c r="B8" s="26"/>
      <c r="C8" s="26"/>
      <c r="D8" s="26"/>
      <c r="E8" s="26"/>
      <c r="F8" s="26"/>
      <c r="G8" s="26"/>
    </row>
    <row r="9" spans="1:7" x14ac:dyDescent="0.3">
      <c r="A9" s="26" t="s">
        <v>44</v>
      </c>
      <c r="B9" s="26"/>
      <c r="C9" s="26"/>
      <c r="D9" s="26"/>
      <c r="E9" s="26"/>
      <c r="F9" s="26"/>
      <c r="G9" s="26"/>
    </row>
    <row r="10" spans="1:7" x14ac:dyDescent="0.3">
      <c r="A10" s="26" t="s">
        <v>41</v>
      </c>
      <c r="B10" s="26"/>
      <c r="C10" s="26"/>
      <c r="D10" s="26"/>
      <c r="E10" s="26"/>
      <c r="F10" s="26"/>
      <c r="G10" s="26"/>
    </row>
    <row r="11" spans="1:7" x14ac:dyDescent="0.3">
      <c r="A11" s="1"/>
      <c r="B11" s="1"/>
      <c r="C11" s="1"/>
      <c r="D11" s="1"/>
      <c r="E11" s="1"/>
      <c r="F11" s="1"/>
      <c r="G11" s="1"/>
    </row>
    <row r="12" spans="1:7" x14ac:dyDescent="0.3">
      <c r="A12" s="20" t="s">
        <v>16</v>
      </c>
      <c r="B12" s="1"/>
      <c r="C12" s="1"/>
      <c r="D12" s="1"/>
      <c r="E12" s="1"/>
      <c r="F12" s="1"/>
      <c r="G12" s="1"/>
    </row>
    <row r="13" spans="1:7" x14ac:dyDescent="0.3">
      <c r="A13" s="1"/>
      <c r="B13" s="1"/>
      <c r="C13" s="1"/>
      <c r="D13" s="1"/>
      <c r="E13" s="1"/>
      <c r="F13" s="1"/>
      <c r="G13" s="1"/>
    </row>
    <row r="14" spans="1:7" x14ac:dyDescent="0.3">
      <c r="A14" s="3" t="s">
        <v>17</v>
      </c>
      <c r="B14" s="1"/>
      <c r="C14" s="1"/>
      <c r="D14" s="1"/>
      <c r="E14" s="1"/>
      <c r="F14" s="1"/>
      <c r="G14" s="1"/>
    </row>
    <row r="15" spans="1:7" x14ac:dyDescent="0.3">
      <c r="A15" s="26" t="s">
        <v>18</v>
      </c>
      <c r="B15" s="26"/>
      <c r="C15" s="26"/>
      <c r="D15" s="26"/>
      <c r="E15" s="26"/>
      <c r="F15" s="26"/>
      <c r="G15" s="26"/>
    </row>
    <row r="16" spans="1:7" x14ac:dyDescent="0.3">
      <c r="A16" s="26" t="s">
        <v>19</v>
      </c>
      <c r="B16" s="26"/>
      <c r="C16" s="26"/>
      <c r="D16" s="26"/>
      <c r="E16" s="26"/>
      <c r="F16" s="26"/>
      <c r="G16" s="26"/>
    </row>
    <row r="17" spans="1:7" x14ac:dyDescent="0.3">
      <c r="A17" s="26" t="s">
        <v>43</v>
      </c>
      <c r="B17" s="26"/>
      <c r="C17" s="26"/>
      <c r="D17" s="26"/>
      <c r="E17" s="26"/>
      <c r="F17" s="26"/>
      <c r="G17" s="26"/>
    </row>
    <row r="18" spans="1:7" x14ac:dyDescent="0.3">
      <c r="A18" s="1"/>
      <c r="B18" s="1"/>
      <c r="C18" s="1"/>
      <c r="D18" s="1"/>
      <c r="E18" s="1"/>
      <c r="F18" s="1"/>
      <c r="G18" s="1"/>
    </row>
    <row r="19" spans="1:7" x14ac:dyDescent="0.3">
      <c r="A19" s="3" t="s">
        <v>20</v>
      </c>
      <c r="B19" s="1"/>
      <c r="C19" s="1"/>
      <c r="D19" s="1"/>
      <c r="E19" s="1"/>
      <c r="F19" s="1"/>
      <c r="G19" s="1"/>
    </row>
    <row r="20" spans="1:7" x14ac:dyDescent="0.3">
      <c r="A20" s="26" t="s">
        <v>21</v>
      </c>
      <c r="B20" s="26"/>
      <c r="C20" s="26"/>
      <c r="D20" s="26"/>
      <c r="E20" s="26"/>
      <c r="F20" s="26"/>
      <c r="G20" s="26"/>
    </row>
    <row r="21" spans="1:7" x14ac:dyDescent="0.3">
      <c r="A21" s="1"/>
      <c r="B21" s="1"/>
      <c r="C21" s="1"/>
      <c r="D21" s="1"/>
      <c r="E21" s="1"/>
      <c r="F21" s="1"/>
      <c r="G21" s="1"/>
    </row>
    <row r="22" spans="1:7" x14ac:dyDescent="0.3">
      <c r="A22" s="3" t="s">
        <v>22</v>
      </c>
      <c r="B22" s="1"/>
      <c r="C22" s="1"/>
      <c r="D22" s="1"/>
      <c r="E22" s="1"/>
      <c r="F22" s="1"/>
      <c r="G22" s="1"/>
    </row>
    <row r="23" spans="1:7" x14ac:dyDescent="0.3">
      <c r="A23" s="26" t="s">
        <v>23</v>
      </c>
      <c r="B23" s="26"/>
      <c r="C23" s="26"/>
      <c r="D23" s="26"/>
      <c r="E23" s="26"/>
      <c r="F23" s="26"/>
      <c r="G23" s="26"/>
    </row>
    <row r="24" spans="1:7" x14ac:dyDescent="0.3">
      <c r="A24" s="1"/>
      <c r="B24" s="1"/>
      <c r="C24" s="1"/>
      <c r="D24" s="1"/>
      <c r="E24" s="1"/>
      <c r="F24" s="1"/>
      <c r="G24" s="1"/>
    </row>
    <row r="25" spans="1:7" x14ac:dyDescent="0.3">
      <c r="A25" s="3" t="s">
        <v>24</v>
      </c>
      <c r="B25" s="1"/>
      <c r="C25" s="1"/>
      <c r="D25" s="1"/>
      <c r="E25" s="1"/>
      <c r="F25" s="1"/>
      <c r="G25" s="1"/>
    </row>
    <row r="26" spans="1:7" x14ac:dyDescent="0.3">
      <c r="A26" s="26" t="s">
        <v>25</v>
      </c>
      <c r="B26" s="26"/>
      <c r="C26" s="26"/>
      <c r="D26" s="26"/>
      <c r="E26" s="26"/>
      <c r="F26" s="26"/>
      <c r="G26" s="26"/>
    </row>
    <row r="27" spans="1:7" x14ac:dyDescent="0.3">
      <c r="A27" s="26" t="s">
        <v>28</v>
      </c>
      <c r="B27" s="26"/>
      <c r="C27" s="26"/>
      <c r="D27" s="26"/>
      <c r="E27" s="26"/>
      <c r="F27" s="26"/>
      <c r="G27" s="26"/>
    </row>
    <row r="28" spans="1:7" x14ac:dyDescent="0.3">
      <c r="A28" s="26" t="s">
        <v>29</v>
      </c>
      <c r="B28" s="26"/>
      <c r="C28" s="26"/>
      <c r="D28" s="26"/>
      <c r="E28" s="26"/>
      <c r="F28" s="26"/>
      <c r="G28" s="26"/>
    </row>
    <row r="29" spans="1:7" x14ac:dyDescent="0.3">
      <c r="A29" s="1"/>
      <c r="B29" s="1"/>
      <c r="C29" s="1"/>
      <c r="D29" s="1"/>
      <c r="E29" s="1"/>
      <c r="F29" s="1"/>
      <c r="G29" s="1"/>
    </row>
    <row r="30" spans="1:7" x14ac:dyDescent="0.3">
      <c r="A30" s="3" t="s">
        <v>27</v>
      </c>
      <c r="B30" s="1"/>
      <c r="C30" s="1"/>
      <c r="D30" s="1"/>
      <c r="E30" s="1"/>
      <c r="F30" s="1"/>
      <c r="G30" s="1"/>
    </row>
    <row r="31" spans="1:7" x14ac:dyDescent="0.3">
      <c r="A31" s="26" t="s">
        <v>30</v>
      </c>
      <c r="B31" s="26"/>
      <c r="C31" s="26"/>
      <c r="D31" s="26"/>
      <c r="E31" s="26"/>
      <c r="F31" s="26"/>
      <c r="G31" s="26"/>
    </row>
    <row r="32" spans="1:7" x14ac:dyDescent="0.3">
      <c r="A32" s="2" t="s">
        <v>31</v>
      </c>
      <c r="B32" s="2"/>
      <c r="C32" s="2"/>
      <c r="D32" s="2"/>
      <c r="E32" s="2"/>
      <c r="F32" s="2"/>
      <c r="G32" s="2"/>
    </row>
    <row r="33" spans="1:7" x14ac:dyDescent="0.3">
      <c r="A33" s="26" t="s">
        <v>32</v>
      </c>
      <c r="B33" s="26"/>
      <c r="C33" s="26"/>
      <c r="D33" s="26"/>
      <c r="E33" s="26"/>
      <c r="F33" s="26"/>
      <c r="G33" s="26"/>
    </row>
    <row r="34" spans="1:7" x14ac:dyDescent="0.3">
      <c r="A34" s="1"/>
      <c r="B34" s="1"/>
      <c r="C34" s="1"/>
      <c r="D34" s="1"/>
      <c r="E34" s="1"/>
      <c r="F34" s="1"/>
      <c r="G34" s="1"/>
    </row>
    <row r="35" spans="1:7" x14ac:dyDescent="0.3">
      <c r="A35" s="3" t="s">
        <v>33</v>
      </c>
      <c r="B35" s="1"/>
      <c r="C35" s="1"/>
      <c r="D35" s="1"/>
      <c r="E35" s="1"/>
      <c r="F35" s="1"/>
      <c r="G35" s="1"/>
    </row>
    <row r="36" spans="1:7" x14ac:dyDescent="0.3">
      <c r="A36" s="26" t="s">
        <v>34</v>
      </c>
      <c r="B36" s="26"/>
      <c r="C36" s="26"/>
      <c r="D36" s="26"/>
      <c r="E36" s="26"/>
      <c r="F36" s="26"/>
      <c r="G36" s="26"/>
    </row>
    <row r="37" spans="1:7" x14ac:dyDescent="0.3">
      <c r="A37" s="26" t="s">
        <v>35</v>
      </c>
      <c r="B37" s="26"/>
      <c r="C37" s="26"/>
      <c r="D37" s="26"/>
      <c r="E37" s="26"/>
      <c r="F37" s="26"/>
      <c r="G37" s="26"/>
    </row>
    <row r="38" spans="1:7" x14ac:dyDescent="0.3">
      <c r="A38" s="1"/>
      <c r="B38" s="1"/>
      <c r="C38" s="1"/>
      <c r="D38" s="1"/>
      <c r="E38" s="1"/>
      <c r="F38" s="1"/>
      <c r="G38" s="1"/>
    </row>
    <row r="39" spans="1:7" x14ac:dyDescent="0.3">
      <c r="A39" s="3" t="s">
        <v>36</v>
      </c>
      <c r="B39" s="1"/>
      <c r="C39" s="1"/>
      <c r="D39" s="1"/>
      <c r="E39" s="1"/>
      <c r="F39" s="1"/>
      <c r="G39" s="1"/>
    </row>
    <row r="40" spans="1:7" x14ac:dyDescent="0.3">
      <c r="A40" s="26" t="s">
        <v>38</v>
      </c>
      <c r="B40" s="26"/>
      <c r="C40" s="26"/>
      <c r="D40" s="26"/>
      <c r="E40" s="26"/>
      <c r="F40" s="26"/>
      <c r="G40" s="26"/>
    </row>
    <row r="41" spans="1:7" x14ac:dyDescent="0.3">
      <c r="A41" s="26" t="s">
        <v>37</v>
      </c>
      <c r="B41" s="26"/>
      <c r="C41" s="26"/>
      <c r="D41" s="26"/>
      <c r="E41" s="26"/>
      <c r="F41" s="26"/>
      <c r="G41" s="26"/>
    </row>
    <row r="42" spans="1:7" x14ac:dyDescent="0.3">
      <c r="A42" s="1"/>
      <c r="B42" s="1"/>
      <c r="C42" s="1"/>
      <c r="D42" s="1"/>
      <c r="E42" s="1"/>
      <c r="F42" s="1"/>
      <c r="G42" s="1"/>
    </row>
    <row r="43" spans="1:7" ht="15" thickBot="1" x14ac:dyDescent="0.35">
      <c r="A43" s="4"/>
      <c r="B43" s="4"/>
      <c r="C43" s="4"/>
      <c r="D43" s="4"/>
      <c r="E43" s="4"/>
      <c r="F43" s="4"/>
      <c r="G43" s="4"/>
    </row>
    <row r="44" spans="1:7" ht="15" thickTop="1" x14ac:dyDescent="0.3">
      <c r="A44" s="1"/>
      <c r="B44" s="1"/>
      <c r="C44" s="1"/>
      <c r="D44" s="1"/>
      <c r="E44" s="1"/>
      <c r="F44" s="1"/>
      <c r="G44" s="1"/>
    </row>
    <row r="45" spans="1:7" x14ac:dyDescent="0.3">
      <c r="A45" s="20" t="s">
        <v>39</v>
      </c>
      <c r="B45" s="1"/>
      <c r="C45" s="1"/>
      <c r="D45" s="1"/>
      <c r="E45" s="1"/>
      <c r="F45" s="1"/>
      <c r="G45" s="1"/>
    </row>
    <row r="46" spans="1:7" x14ac:dyDescent="0.3">
      <c r="A46" s="1"/>
      <c r="B46" s="1"/>
      <c r="C46" s="1"/>
      <c r="D46" s="1"/>
      <c r="E46" s="1"/>
      <c r="F46" s="1"/>
      <c r="G46" s="1"/>
    </row>
    <row r="47" spans="1:7" s="1" customFormat="1" ht="13.8" x14ac:dyDescent="0.3">
      <c r="A47" s="26" t="s">
        <v>40</v>
      </c>
      <c r="B47" s="26"/>
      <c r="C47" s="26"/>
      <c r="D47" s="26"/>
      <c r="E47" s="26"/>
      <c r="F47" s="26"/>
      <c r="G47" s="26"/>
    </row>
    <row r="48" spans="1:7" x14ac:dyDescent="0.3">
      <c r="A48" s="26" t="s">
        <v>42</v>
      </c>
      <c r="B48" s="26"/>
      <c r="C48" s="26"/>
      <c r="D48" s="26"/>
      <c r="E48" s="26"/>
      <c r="F48" s="26"/>
      <c r="G48" s="26"/>
    </row>
  </sheetData>
  <sheetProtection algorithmName="SHA-512" hashValue="7QmHIg7VJCkG1R62y17NpxwGqqLeGM/kMBuTFkDYjmMpe0erWbooBHPcLjKoKs1j8eL4abV5BUDJN6SZJQIlJA==" saltValue="Ffk3xIZPS4fubFFPep2g+w==" spinCount="100000" sheet="1" objects="1" scenarios="1" selectLockedCells="1" selectUnlockedCells="1"/>
  <mergeCells count="20">
    <mergeCell ref="A41:G41"/>
    <mergeCell ref="A47:G47"/>
    <mergeCell ref="A48:G48"/>
    <mergeCell ref="A28:G28"/>
    <mergeCell ref="A33:G33"/>
    <mergeCell ref="A36:G36"/>
    <mergeCell ref="A37:G37"/>
    <mergeCell ref="A40:G40"/>
    <mergeCell ref="A31:G31"/>
    <mergeCell ref="A17:G17"/>
    <mergeCell ref="A20:G20"/>
    <mergeCell ref="A23:G23"/>
    <mergeCell ref="A26:G26"/>
    <mergeCell ref="A27:G27"/>
    <mergeCell ref="A16:G16"/>
    <mergeCell ref="B3:G3"/>
    <mergeCell ref="A8:G8"/>
    <mergeCell ref="A9:G9"/>
    <mergeCell ref="A10:G10"/>
    <mergeCell ref="A15:G15"/>
  </mergeCells>
  <pageMargins left="0.2" right="0.2" top="0.5" bottom="0.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3:T28"/>
  <sheetViews>
    <sheetView tabSelected="1" workbookViewId="0">
      <selection activeCell="U3" sqref="U3"/>
    </sheetView>
  </sheetViews>
  <sheetFormatPr defaultRowHeight="14.4" x14ac:dyDescent="0.3"/>
  <cols>
    <col min="1" max="1" width="6.77734375" customWidth="1"/>
    <col min="2" max="20" width="6.33203125" customWidth="1"/>
  </cols>
  <sheetData>
    <row r="3" spans="1:20" ht="15.6" x14ac:dyDescent="0.3">
      <c r="E3" s="27" t="s">
        <v>46</v>
      </c>
      <c r="F3" s="27"/>
      <c r="G3" s="27"/>
      <c r="H3" s="27"/>
      <c r="I3" s="27"/>
      <c r="J3" s="27"/>
      <c r="K3" s="27"/>
      <c r="L3" s="27"/>
      <c r="M3" s="27"/>
      <c r="N3" s="27"/>
      <c r="O3" s="27"/>
      <c r="P3" s="27"/>
      <c r="Q3" s="27"/>
      <c r="R3" s="27"/>
      <c r="S3" s="27"/>
      <c r="T3" s="27"/>
    </row>
    <row r="7" spans="1:20" x14ac:dyDescent="0.3">
      <c r="A7" s="15"/>
      <c r="B7" s="18">
        <v>0.01</v>
      </c>
      <c r="C7" s="18">
        <v>0.02</v>
      </c>
      <c r="D7" s="18">
        <v>0.03</v>
      </c>
      <c r="E7" s="18">
        <v>0.04</v>
      </c>
      <c r="F7" s="18">
        <v>0.05</v>
      </c>
      <c r="G7" s="18">
        <v>0.06</v>
      </c>
      <c r="H7" s="18">
        <v>7.0000000000000007E-2</v>
      </c>
      <c r="I7" s="18">
        <v>0.08</v>
      </c>
      <c r="J7" s="18">
        <v>0.09</v>
      </c>
      <c r="K7" s="18">
        <v>0.1</v>
      </c>
      <c r="L7" s="18">
        <v>0.12</v>
      </c>
      <c r="M7" s="18">
        <v>0.14000000000000001</v>
      </c>
      <c r="N7" s="18">
        <v>0.15</v>
      </c>
      <c r="O7" s="18">
        <v>0.2</v>
      </c>
      <c r="P7" s="18">
        <v>0.22</v>
      </c>
      <c r="Q7" s="18">
        <v>0.24</v>
      </c>
      <c r="R7" s="18">
        <v>0.26</v>
      </c>
      <c r="S7" s="18">
        <v>0.3</v>
      </c>
      <c r="T7" s="18">
        <v>0.4</v>
      </c>
    </row>
    <row r="8" spans="1:20" ht="15" x14ac:dyDescent="0.35">
      <c r="A8" s="16" t="s">
        <v>12</v>
      </c>
      <c r="B8" s="14"/>
      <c r="C8" s="14"/>
      <c r="D8" s="14"/>
      <c r="E8" s="14"/>
      <c r="F8" s="14"/>
      <c r="G8" s="14"/>
      <c r="H8" s="14"/>
      <c r="I8" s="14"/>
      <c r="J8" s="14"/>
      <c r="K8" s="14"/>
      <c r="L8" s="14"/>
      <c r="M8" s="14"/>
      <c r="N8" s="14"/>
      <c r="O8" s="14"/>
      <c r="P8" s="14"/>
      <c r="Q8" s="14"/>
      <c r="R8" s="14"/>
      <c r="S8" s="14"/>
      <c r="T8" s="14"/>
    </row>
    <row r="9" spans="1:20" ht="18" customHeight="1" x14ac:dyDescent="0.3">
      <c r="A9" s="19">
        <v>1</v>
      </c>
      <c r="B9" s="17">
        <v>0.99</v>
      </c>
      <c r="C9" s="17">
        <v>0.98</v>
      </c>
      <c r="D9" s="17">
        <v>0.97099999999999997</v>
      </c>
      <c r="E9" s="17">
        <v>0.96199999999999997</v>
      </c>
      <c r="F9" s="17">
        <v>0.95199999999999996</v>
      </c>
      <c r="G9" s="17">
        <v>0.94299999999999995</v>
      </c>
      <c r="H9" s="17">
        <v>0.93500000000000005</v>
      </c>
      <c r="I9" s="17">
        <v>0.92600000000000005</v>
      </c>
      <c r="J9" s="17">
        <v>0.91700000000000004</v>
      </c>
      <c r="K9" s="17">
        <v>0.90900000000000003</v>
      </c>
      <c r="L9" s="17">
        <v>0.89300000000000002</v>
      </c>
      <c r="M9" s="17">
        <v>0.877</v>
      </c>
      <c r="N9" s="17">
        <v>0.87</v>
      </c>
      <c r="O9" s="17">
        <v>0.83299999999999996</v>
      </c>
      <c r="P9" s="17">
        <v>0.82</v>
      </c>
      <c r="Q9" s="17">
        <v>0.80600000000000005</v>
      </c>
      <c r="R9" s="17">
        <v>0.79400000000000004</v>
      </c>
      <c r="S9" s="17">
        <v>0.76900000000000002</v>
      </c>
      <c r="T9" s="17">
        <v>0.71399999999999997</v>
      </c>
    </row>
    <row r="10" spans="1:20" ht="18" customHeight="1" x14ac:dyDescent="0.3">
      <c r="A10" s="19">
        <v>2</v>
      </c>
      <c r="B10" s="17">
        <v>0.98</v>
      </c>
      <c r="C10" s="17">
        <v>0.96099999999999997</v>
      </c>
      <c r="D10" s="17">
        <v>0.94299999999999995</v>
      </c>
      <c r="E10" s="17">
        <v>0.92500000000000004</v>
      </c>
      <c r="F10" s="17">
        <v>0.90700000000000003</v>
      </c>
      <c r="G10" s="17">
        <v>0.89</v>
      </c>
      <c r="H10" s="17">
        <v>0.873</v>
      </c>
      <c r="I10" s="17">
        <v>0.85699999999999998</v>
      </c>
      <c r="J10" s="17">
        <v>0.84199999999999997</v>
      </c>
      <c r="K10" s="17">
        <v>0.82599999999999996</v>
      </c>
      <c r="L10" s="17">
        <v>0.79700000000000004</v>
      </c>
      <c r="M10" s="17">
        <v>0.76900000000000002</v>
      </c>
      <c r="N10" s="17">
        <v>0.75600000000000001</v>
      </c>
      <c r="O10" s="17">
        <v>0.69399999999999995</v>
      </c>
      <c r="P10" s="17">
        <v>0.67200000000000004</v>
      </c>
      <c r="Q10" s="17">
        <v>0.65</v>
      </c>
      <c r="R10" s="17">
        <v>0.63</v>
      </c>
      <c r="S10" s="17">
        <v>0.59199999999999997</v>
      </c>
      <c r="T10" s="17">
        <v>0.51</v>
      </c>
    </row>
    <row r="11" spans="1:20" ht="18" customHeight="1" x14ac:dyDescent="0.3">
      <c r="A11" s="19">
        <v>3</v>
      </c>
      <c r="B11" s="17">
        <v>0.97099999999999997</v>
      </c>
      <c r="C11" s="17">
        <v>0.94199999999999995</v>
      </c>
      <c r="D11" s="17">
        <v>0.91500000000000004</v>
      </c>
      <c r="E11" s="17">
        <v>0.88900000000000001</v>
      </c>
      <c r="F11" s="17">
        <v>0.86399999999999999</v>
      </c>
      <c r="G11" s="17">
        <v>0.84</v>
      </c>
      <c r="H11" s="17">
        <v>0.81599999999999995</v>
      </c>
      <c r="I11" s="17">
        <v>0.79400000000000004</v>
      </c>
      <c r="J11" s="17">
        <v>0.77200000000000002</v>
      </c>
      <c r="K11" s="17">
        <v>0.751</v>
      </c>
      <c r="L11" s="17">
        <v>0.71199999999999997</v>
      </c>
      <c r="M11" s="17">
        <v>0.67500000000000004</v>
      </c>
      <c r="N11" s="17">
        <v>0.65800000000000003</v>
      </c>
      <c r="O11" s="17">
        <v>0.57899999999999996</v>
      </c>
      <c r="P11" s="17">
        <v>0.65100000000000002</v>
      </c>
      <c r="Q11" s="17">
        <v>0.52400000000000002</v>
      </c>
      <c r="R11" s="17">
        <v>0.5</v>
      </c>
      <c r="S11" s="17">
        <v>0.45500000000000002</v>
      </c>
      <c r="T11" s="17">
        <v>0.36399999999999999</v>
      </c>
    </row>
    <row r="12" spans="1:20" ht="18" customHeight="1" x14ac:dyDescent="0.3">
      <c r="A12" s="19">
        <v>4</v>
      </c>
      <c r="B12" s="17">
        <v>0.96099999999999997</v>
      </c>
      <c r="C12" s="17">
        <v>0.92400000000000004</v>
      </c>
      <c r="D12" s="17">
        <v>0.88800000000000001</v>
      </c>
      <c r="E12" s="17">
        <v>0.85499999999999998</v>
      </c>
      <c r="F12" s="17">
        <v>0.82299999999999995</v>
      </c>
      <c r="G12" s="17">
        <v>0.79200000000000004</v>
      </c>
      <c r="H12" s="17">
        <v>0.76300000000000001</v>
      </c>
      <c r="I12" s="17">
        <v>0.73499999999999999</v>
      </c>
      <c r="J12" s="17">
        <v>0.70799999999999996</v>
      </c>
      <c r="K12" s="17">
        <v>0.68300000000000005</v>
      </c>
      <c r="L12" s="17">
        <v>0.63600000000000001</v>
      </c>
      <c r="M12" s="17">
        <v>0.59199999999999997</v>
      </c>
      <c r="N12" s="17">
        <v>0.57199999999999995</v>
      </c>
      <c r="O12" s="17">
        <v>0.48199999999999998</v>
      </c>
      <c r="P12" s="17">
        <v>0.45100000000000001</v>
      </c>
      <c r="Q12" s="17">
        <v>0.42299999999999999</v>
      </c>
      <c r="R12" s="17">
        <v>0.39700000000000002</v>
      </c>
      <c r="S12" s="17">
        <v>0.35</v>
      </c>
      <c r="T12" s="17">
        <v>0.26</v>
      </c>
    </row>
    <row r="13" spans="1:20" ht="18" customHeight="1" x14ac:dyDescent="0.3">
      <c r="A13" s="19">
        <v>5</v>
      </c>
      <c r="B13" s="17">
        <v>0.95099999999999996</v>
      </c>
      <c r="C13" s="17">
        <v>0.90600000000000003</v>
      </c>
      <c r="D13" s="17">
        <v>0.86299999999999999</v>
      </c>
      <c r="E13" s="17">
        <v>0.82199999999999995</v>
      </c>
      <c r="F13" s="17">
        <v>0.78400000000000003</v>
      </c>
      <c r="G13" s="17">
        <v>0.747</v>
      </c>
      <c r="H13" s="17">
        <v>0.71299999999999997</v>
      </c>
      <c r="I13" s="17">
        <v>0.68100000000000005</v>
      </c>
      <c r="J13" s="17">
        <v>0.65</v>
      </c>
      <c r="K13" s="17">
        <v>0.621</v>
      </c>
      <c r="L13" s="17">
        <v>0.56699999999999995</v>
      </c>
      <c r="M13" s="17">
        <v>0.51900000000000002</v>
      </c>
      <c r="N13" s="17">
        <v>0.497</v>
      </c>
      <c r="O13" s="17">
        <v>0.40200000000000002</v>
      </c>
      <c r="P13" s="17">
        <v>0.37</v>
      </c>
      <c r="Q13" s="17">
        <v>0.34100000000000003</v>
      </c>
      <c r="R13" s="17">
        <v>0.315</v>
      </c>
      <c r="S13" s="17">
        <v>0.26900000000000002</v>
      </c>
      <c r="T13" s="17">
        <v>0.186</v>
      </c>
    </row>
    <row r="14" spans="1:20" ht="18" customHeight="1" x14ac:dyDescent="0.3">
      <c r="A14" s="19">
        <v>6</v>
      </c>
      <c r="B14" s="17">
        <v>0.94199999999999995</v>
      </c>
      <c r="C14" s="17">
        <v>0.88800000000000001</v>
      </c>
      <c r="D14" s="17">
        <v>0.83699999999999997</v>
      </c>
      <c r="E14" s="17">
        <v>0.79</v>
      </c>
      <c r="F14" s="17">
        <v>0.746</v>
      </c>
      <c r="G14" s="17">
        <v>0.70499999999999996</v>
      </c>
      <c r="H14" s="17">
        <v>0.66600000000000004</v>
      </c>
      <c r="I14" s="17">
        <v>0.63</v>
      </c>
      <c r="J14" s="17">
        <v>0.59599999999999997</v>
      </c>
      <c r="K14" s="17">
        <v>0.56399999999999995</v>
      </c>
      <c r="L14" s="17">
        <v>0.50700000000000001</v>
      </c>
      <c r="M14" s="17">
        <v>0.45600000000000002</v>
      </c>
      <c r="N14" s="17">
        <v>0.432</v>
      </c>
      <c r="O14" s="17">
        <v>0.33500000000000002</v>
      </c>
      <c r="P14" s="17">
        <v>0.30299999999999999</v>
      </c>
      <c r="Q14" s="17">
        <v>0.27500000000000002</v>
      </c>
      <c r="R14" s="17">
        <v>0.25</v>
      </c>
      <c r="S14" s="17">
        <v>0.20699999999999999</v>
      </c>
      <c r="T14" s="17">
        <v>0.13300000000000001</v>
      </c>
    </row>
    <row r="15" spans="1:20" ht="18" customHeight="1" x14ac:dyDescent="0.3">
      <c r="A15" s="19">
        <v>7</v>
      </c>
      <c r="B15" s="17">
        <v>0.93300000000000005</v>
      </c>
      <c r="C15" s="17">
        <v>0.871</v>
      </c>
      <c r="D15" s="17">
        <v>0.81299999999999994</v>
      </c>
      <c r="E15" s="17">
        <v>0.76</v>
      </c>
      <c r="F15" s="17">
        <v>0.71099999999999997</v>
      </c>
      <c r="G15" s="17">
        <v>0.66500000000000004</v>
      </c>
      <c r="H15" s="17">
        <v>0.623</v>
      </c>
      <c r="I15" s="17">
        <v>0.58299999999999996</v>
      </c>
      <c r="J15" s="17">
        <v>0.54700000000000004</v>
      </c>
      <c r="K15" s="17">
        <v>0.51300000000000001</v>
      </c>
      <c r="L15" s="17">
        <v>0.45200000000000001</v>
      </c>
      <c r="M15" s="17">
        <v>0.4</v>
      </c>
      <c r="N15" s="17">
        <v>0.376</v>
      </c>
      <c r="O15" s="17">
        <v>0.79</v>
      </c>
      <c r="P15" s="17">
        <v>0.249</v>
      </c>
      <c r="Q15" s="17">
        <v>0.222</v>
      </c>
      <c r="R15" s="17">
        <v>0.19800000000000001</v>
      </c>
      <c r="S15" s="17">
        <v>0.159</v>
      </c>
      <c r="T15" s="17">
        <v>9.5000000000000001E-2</v>
      </c>
    </row>
    <row r="16" spans="1:20" ht="18" customHeight="1" x14ac:dyDescent="0.3">
      <c r="A16" s="19">
        <v>8</v>
      </c>
      <c r="B16" s="17">
        <v>0.92300000000000004</v>
      </c>
      <c r="C16" s="17">
        <v>0.85299999999999998</v>
      </c>
      <c r="D16" s="17">
        <v>0.78900000000000003</v>
      </c>
      <c r="E16" s="17">
        <v>0.73099999999999998</v>
      </c>
      <c r="F16" s="17">
        <v>0.67700000000000005</v>
      </c>
      <c r="G16" s="17">
        <v>0.627</v>
      </c>
      <c r="H16" s="17">
        <v>0.58199999999999996</v>
      </c>
      <c r="I16" s="17">
        <v>0.54</v>
      </c>
      <c r="J16" s="17">
        <v>0.502</v>
      </c>
      <c r="K16" s="17">
        <v>0.46700000000000003</v>
      </c>
      <c r="L16" s="17">
        <v>0.40400000000000003</v>
      </c>
      <c r="M16" s="17">
        <v>0.35099999999999998</v>
      </c>
      <c r="N16" s="17">
        <v>0.32700000000000001</v>
      </c>
      <c r="O16" s="17">
        <v>0.23300000000000001</v>
      </c>
      <c r="P16" s="17">
        <v>0.20399999999999999</v>
      </c>
      <c r="Q16" s="17">
        <v>0.17899999999999999</v>
      </c>
      <c r="R16" s="17">
        <v>0.157</v>
      </c>
      <c r="S16" s="17">
        <v>0.123</v>
      </c>
      <c r="T16" s="17">
        <v>6.8000000000000005E-2</v>
      </c>
    </row>
    <row r="17" spans="1:20" ht="18" customHeight="1" x14ac:dyDescent="0.3">
      <c r="A17" s="19">
        <v>9</v>
      </c>
      <c r="B17" s="17">
        <v>0.91400000000000003</v>
      </c>
      <c r="C17" s="17">
        <v>0.83699999999999997</v>
      </c>
      <c r="D17" s="17">
        <v>0.76600000000000001</v>
      </c>
      <c r="E17" s="17">
        <v>0.70299999999999996</v>
      </c>
      <c r="F17" s="17">
        <v>0.64500000000000002</v>
      </c>
      <c r="G17" s="17">
        <v>0.59199999999999997</v>
      </c>
      <c r="H17" s="17">
        <v>0.54400000000000004</v>
      </c>
      <c r="I17" s="17">
        <v>0.5</v>
      </c>
      <c r="J17" s="17">
        <v>0.46</v>
      </c>
      <c r="K17" s="17">
        <v>0.42399999999999999</v>
      </c>
      <c r="L17" s="17">
        <v>0.36099999999999999</v>
      </c>
      <c r="M17" s="17">
        <v>0.308</v>
      </c>
      <c r="N17" s="17">
        <v>0.28399999999999997</v>
      </c>
      <c r="O17" s="17">
        <v>0.19400000000000001</v>
      </c>
      <c r="P17" s="17">
        <v>0.16700000000000001</v>
      </c>
      <c r="Q17" s="17">
        <v>0.14399999999999999</v>
      </c>
      <c r="R17" s="17">
        <v>0.125</v>
      </c>
      <c r="S17" s="17">
        <v>9.4E-2</v>
      </c>
      <c r="T17" s="17">
        <v>4.8000000000000001E-2</v>
      </c>
    </row>
    <row r="18" spans="1:20" ht="18" customHeight="1" x14ac:dyDescent="0.3">
      <c r="A18" s="19">
        <v>10</v>
      </c>
      <c r="B18" s="17">
        <v>0.90500000000000003</v>
      </c>
      <c r="C18" s="17">
        <v>0.82</v>
      </c>
      <c r="D18" s="17">
        <v>0.74399999999999999</v>
      </c>
      <c r="E18" s="17">
        <v>0.67600000000000005</v>
      </c>
      <c r="F18" s="17">
        <v>0.61399999999999999</v>
      </c>
      <c r="G18" s="17">
        <v>0.55800000000000005</v>
      </c>
      <c r="H18" s="17">
        <v>0.50800000000000001</v>
      </c>
      <c r="I18" s="17">
        <v>0.46300000000000002</v>
      </c>
      <c r="J18" s="17">
        <v>0.42199999999999999</v>
      </c>
      <c r="K18" s="17">
        <v>0.38600000000000001</v>
      </c>
      <c r="L18" s="17">
        <v>0.32200000000000001</v>
      </c>
      <c r="M18" s="17">
        <v>0.27</v>
      </c>
      <c r="N18" s="17">
        <v>0.247</v>
      </c>
      <c r="O18" s="17">
        <v>0.16200000000000001</v>
      </c>
      <c r="P18" s="17">
        <v>0.13700000000000001</v>
      </c>
      <c r="Q18" s="17">
        <v>0.11600000000000001</v>
      </c>
      <c r="R18" s="17">
        <v>9.9000000000000005E-2</v>
      </c>
      <c r="S18" s="17">
        <v>7.2999999999999995E-2</v>
      </c>
      <c r="T18" s="17">
        <v>3.5000000000000003E-2</v>
      </c>
    </row>
    <row r="19" spans="1:20" ht="18" customHeight="1" x14ac:dyDescent="0.3">
      <c r="A19" s="19">
        <v>11</v>
      </c>
      <c r="B19" s="17">
        <v>0.89600000000000002</v>
      </c>
      <c r="C19" s="17">
        <v>0.80400000000000005</v>
      </c>
      <c r="D19" s="17">
        <v>0.72199999999999998</v>
      </c>
      <c r="E19" s="17">
        <v>0.65</v>
      </c>
      <c r="F19" s="17">
        <v>0.58499999999999996</v>
      </c>
      <c r="G19" s="17">
        <v>0.52700000000000002</v>
      </c>
      <c r="H19" s="17">
        <v>0.47499999999999998</v>
      </c>
      <c r="I19" s="17">
        <v>0.42899999999999999</v>
      </c>
      <c r="J19" s="17">
        <v>0.38800000000000001</v>
      </c>
      <c r="K19" s="17">
        <v>0.35</v>
      </c>
      <c r="L19" s="17">
        <v>0.28699999999999998</v>
      </c>
      <c r="M19" s="17">
        <v>0.23699999999999999</v>
      </c>
      <c r="N19" s="17">
        <v>0.215</v>
      </c>
      <c r="O19" s="17">
        <v>0.13500000000000001</v>
      </c>
      <c r="P19" s="17">
        <v>0.112</v>
      </c>
      <c r="Q19" s="17">
        <v>9.4E-2</v>
      </c>
      <c r="R19" s="17">
        <v>7.9000000000000001E-2</v>
      </c>
      <c r="S19" s="17">
        <v>5.6000000000000001E-2</v>
      </c>
      <c r="T19" s="17">
        <v>2.5000000000000001E-2</v>
      </c>
    </row>
    <row r="20" spans="1:20" ht="18" customHeight="1" x14ac:dyDescent="0.3">
      <c r="A20" s="19">
        <v>12</v>
      </c>
      <c r="B20" s="17">
        <v>0.88700000000000001</v>
      </c>
      <c r="C20" s="17">
        <v>0.78800000000000003</v>
      </c>
      <c r="D20" s="17">
        <v>0.70099999999999996</v>
      </c>
      <c r="E20" s="17">
        <v>0.625</v>
      </c>
      <c r="F20" s="17">
        <v>0.55700000000000005</v>
      </c>
      <c r="G20" s="17">
        <v>0.497</v>
      </c>
      <c r="H20" s="17">
        <v>0.44400000000000001</v>
      </c>
      <c r="I20" s="17">
        <v>0.39700000000000002</v>
      </c>
      <c r="J20" s="17">
        <v>0.35599999999999998</v>
      </c>
      <c r="K20" s="17">
        <v>0.31900000000000001</v>
      </c>
      <c r="L20" s="17">
        <v>0.25700000000000001</v>
      </c>
      <c r="M20" s="17">
        <v>0.20799999999999999</v>
      </c>
      <c r="N20" s="17">
        <v>0.187</v>
      </c>
      <c r="O20" s="17">
        <v>0.112</v>
      </c>
      <c r="P20" s="17">
        <v>9.1999999999999998E-2</v>
      </c>
      <c r="Q20" s="17">
        <v>7.5999999999999998E-2</v>
      </c>
      <c r="R20" s="17">
        <v>6.2E-2</v>
      </c>
      <c r="S20" s="17">
        <v>4.2999999999999997E-2</v>
      </c>
      <c r="T20" s="17">
        <v>1.7999999999999999E-2</v>
      </c>
    </row>
    <row r="21" spans="1:20" ht="18" customHeight="1" x14ac:dyDescent="0.3">
      <c r="A21" s="19">
        <v>13</v>
      </c>
      <c r="B21" s="17">
        <v>0.879</v>
      </c>
      <c r="C21" s="17">
        <v>0.77300000000000002</v>
      </c>
      <c r="D21" s="17">
        <v>0.68100000000000005</v>
      </c>
      <c r="E21" s="17">
        <v>0.60099999999999998</v>
      </c>
      <c r="F21" s="17">
        <v>0.53</v>
      </c>
      <c r="G21" s="17">
        <v>0.46899999999999997</v>
      </c>
      <c r="H21" s="17">
        <v>0.41499999999999998</v>
      </c>
      <c r="I21" s="17">
        <v>0.36799999999999999</v>
      </c>
      <c r="J21" s="17">
        <v>0.32600000000000001</v>
      </c>
      <c r="K21" s="17">
        <v>0.28999999999999998</v>
      </c>
      <c r="L21" s="17">
        <v>0.22900000000000001</v>
      </c>
      <c r="M21" s="17">
        <v>0.182</v>
      </c>
      <c r="N21" s="17">
        <v>0.16300000000000001</v>
      </c>
      <c r="O21" s="17">
        <v>9.2999999999999999E-2</v>
      </c>
      <c r="P21" s="17">
        <v>7.4999999999999997E-2</v>
      </c>
      <c r="Q21" s="17">
        <v>6.0999999999999999E-2</v>
      </c>
      <c r="R21" s="17">
        <v>0.05</v>
      </c>
      <c r="S21" s="17">
        <v>3.3000000000000002E-2</v>
      </c>
      <c r="T21" s="17">
        <v>1.2999999999999999E-2</v>
      </c>
    </row>
    <row r="22" spans="1:20" ht="18" customHeight="1" x14ac:dyDescent="0.3">
      <c r="A22" s="19">
        <v>14</v>
      </c>
      <c r="B22" s="17">
        <v>0.87</v>
      </c>
      <c r="C22" s="17">
        <v>0.75800000000000001</v>
      </c>
      <c r="D22" s="17">
        <v>0.66100000000000003</v>
      </c>
      <c r="E22" s="17">
        <v>0.57699999999999996</v>
      </c>
      <c r="F22" s="17">
        <v>0.505</v>
      </c>
      <c r="G22" s="17">
        <v>0.442</v>
      </c>
      <c r="H22" s="17">
        <v>0.38800000000000001</v>
      </c>
      <c r="I22" s="17">
        <v>0.34</v>
      </c>
      <c r="J22" s="17">
        <v>0.29899999999999999</v>
      </c>
      <c r="K22" s="17">
        <v>0.26300000000000001</v>
      </c>
      <c r="L22" s="17">
        <v>0.20499999999999999</v>
      </c>
      <c r="M22" s="17">
        <v>0.16</v>
      </c>
      <c r="N22" s="17">
        <v>0.14099999999999999</v>
      </c>
      <c r="O22" s="17">
        <v>7.8E-2</v>
      </c>
      <c r="P22" s="17">
        <v>6.2E-2</v>
      </c>
      <c r="Q22" s="17">
        <v>4.9000000000000002E-2</v>
      </c>
      <c r="R22" s="17">
        <v>3.9E-2</v>
      </c>
      <c r="S22" s="17">
        <v>2.5000000000000001E-2</v>
      </c>
      <c r="T22" s="17">
        <v>8.9999999999999993E-3</v>
      </c>
    </row>
    <row r="23" spans="1:20" ht="18" customHeight="1" x14ac:dyDescent="0.3">
      <c r="A23" s="19">
        <v>15</v>
      </c>
      <c r="B23" s="17">
        <v>0.86099999999999999</v>
      </c>
      <c r="C23" s="17">
        <v>0.74299999999999999</v>
      </c>
      <c r="D23" s="17">
        <v>0.64200000000000002</v>
      </c>
      <c r="E23" s="17">
        <v>0.55500000000000005</v>
      </c>
      <c r="F23" s="17">
        <v>0.48099999999999998</v>
      </c>
      <c r="G23" s="17">
        <v>0.41699999999999998</v>
      </c>
      <c r="H23" s="17">
        <v>0.36199999999999999</v>
      </c>
      <c r="I23" s="17">
        <v>0.315</v>
      </c>
      <c r="J23" s="17">
        <v>0.27600000000000002</v>
      </c>
      <c r="K23" s="17">
        <v>0.23899999999999999</v>
      </c>
      <c r="L23" s="17">
        <v>0.183</v>
      </c>
      <c r="M23" s="17">
        <v>0.14000000000000001</v>
      </c>
      <c r="N23" s="17">
        <v>0.123</v>
      </c>
      <c r="O23" s="17">
        <v>6.5000000000000002E-2</v>
      </c>
      <c r="P23" s="17">
        <v>5.0999999999999997E-2</v>
      </c>
      <c r="Q23" s="17">
        <v>0.04</v>
      </c>
      <c r="R23" s="17">
        <v>3.1E-2</v>
      </c>
      <c r="S23" s="17">
        <v>0.02</v>
      </c>
      <c r="T23" s="17">
        <v>6.0000000000000001E-3</v>
      </c>
    </row>
    <row r="24" spans="1:20" ht="18" customHeight="1" x14ac:dyDescent="0.3">
      <c r="A24" s="19">
        <v>16</v>
      </c>
      <c r="B24" s="17">
        <v>0.85299999999999998</v>
      </c>
      <c r="C24" s="17">
        <v>0.72799999999999998</v>
      </c>
      <c r="D24" s="17">
        <v>0.623</v>
      </c>
      <c r="E24" s="17">
        <v>0.53400000000000003</v>
      </c>
      <c r="F24" s="17">
        <v>0.45800000000000002</v>
      </c>
      <c r="G24" s="17">
        <v>0.39400000000000002</v>
      </c>
      <c r="H24" s="17">
        <v>0.33900000000000002</v>
      </c>
      <c r="I24" s="17">
        <v>0.29199999999999998</v>
      </c>
      <c r="J24" s="17">
        <v>0.252</v>
      </c>
      <c r="K24" s="17">
        <v>0.218</v>
      </c>
      <c r="L24" s="17">
        <v>0.16300000000000001</v>
      </c>
      <c r="M24" s="17">
        <v>0.123</v>
      </c>
      <c r="N24" s="17">
        <v>0.107</v>
      </c>
      <c r="O24" s="17">
        <v>5.3999999999999999E-2</v>
      </c>
      <c r="P24" s="17">
        <v>4.2000000000000003E-2</v>
      </c>
      <c r="Q24" s="17">
        <v>3.2000000000000001E-2</v>
      </c>
      <c r="R24" s="17">
        <v>2.5000000000000001E-2</v>
      </c>
      <c r="S24" s="17">
        <v>1.4999999999999999E-2</v>
      </c>
      <c r="T24" s="17">
        <v>5.0000000000000001E-3</v>
      </c>
    </row>
    <row r="25" spans="1:20" ht="18" customHeight="1" x14ac:dyDescent="0.3">
      <c r="A25" s="19">
        <v>17</v>
      </c>
      <c r="B25" s="17">
        <v>0.84399999999999997</v>
      </c>
      <c r="C25" s="17">
        <v>0.71399999999999997</v>
      </c>
      <c r="D25" s="17">
        <v>0.60499999999999998</v>
      </c>
      <c r="E25" s="17">
        <v>0.51300000000000001</v>
      </c>
      <c r="F25" s="17">
        <v>0.436</v>
      </c>
      <c r="G25" s="17">
        <v>0.371</v>
      </c>
      <c r="H25" s="17">
        <v>0.317</v>
      </c>
      <c r="I25" s="17">
        <v>0.27</v>
      </c>
      <c r="J25" s="17">
        <v>0.23100000000000001</v>
      </c>
      <c r="K25" s="17">
        <v>0.19800000000000001</v>
      </c>
      <c r="L25" s="17">
        <v>0.14599999999999999</v>
      </c>
      <c r="M25" s="17">
        <v>0.108</v>
      </c>
      <c r="N25" s="17">
        <v>9.2999999999999999E-2</v>
      </c>
      <c r="O25" s="17">
        <v>4.4999999999999998E-2</v>
      </c>
      <c r="P25" s="17">
        <v>3.4000000000000002E-2</v>
      </c>
      <c r="Q25" s="17">
        <v>2.5999999999999999E-2</v>
      </c>
      <c r="R25" s="17">
        <v>0.02</v>
      </c>
      <c r="S25" s="17">
        <v>1.2E-2</v>
      </c>
      <c r="T25" s="17">
        <v>3.0000000000000001E-3</v>
      </c>
    </row>
    <row r="26" spans="1:20" ht="18" customHeight="1" x14ac:dyDescent="0.3">
      <c r="A26" s="19">
        <v>18</v>
      </c>
      <c r="B26" s="17">
        <v>0.83599999999999997</v>
      </c>
      <c r="C26" s="17">
        <v>0.7</v>
      </c>
      <c r="D26" s="17">
        <v>0.58699999999999997</v>
      </c>
      <c r="E26" s="17">
        <v>0.49399999999999999</v>
      </c>
      <c r="F26" s="17">
        <v>0.41599999999999998</v>
      </c>
      <c r="G26" s="17">
        <v>0.35</v>
      </c>
      <c r="H26" s="17">
        <v>0.29599999999999999</v>
      </c>
      <c r="I26" s="17">
        <v>0.25</v>
      </c>
      <c r="J26" s="17">
        <v>0.21199999999999999</v>
      </c>
      <c r="K26" s="17">
        <v>0.18</v>
      </c>
      <c r="L26" s="17">
        <v>0.13</v>
      </c>
      <c r="M26" s="17">
        <v>9.5000000000000001E-2</v>
      </c>
      <c r="N26" s="17">
        <v>8.1000000000000003E-2</v>
      </c>
      <c r="O26" s="17">
        <v>3.7999999999999999E-2</v>
      </c>
      <c r="P26" s="17">
        <v>2.8000000000000001E-2</v>
      </c>
      <c r="Q26" s="17">
        <v>2.1000000000000001E-2</v>
      </c>
      <c r="R26" s="17">
        <v>1.6E-2</v>
      </c>
      <c r="S26" s="17">
        <v>8.9999999999999993E-3</v>
      </c>
      <c r="T26" s="17">
        <v>2E-3</v>
      </c>
    </row>
    <row r="27" spans="1:20" ht="18" customHeight="1" x14ac:dyDescent="0.3">
      <c r="A27" s="19">
        <v>19</v>
      </c>
      <c r="B27" s="17">
        <v>0.82799999999999996</v>
      </c>
      <c r="C27" s="17">
        <v>0.68600000000000005</v>
      </c>
      <c r="D27" s="17">
        <v>0.56999999999999995</v>
      </c>
      <c r="E27" s="17">
        <v>0.47499999999999998</v>
      </c>
      <c r="F27" s="17">
        <v>0.39600000000000002</v>
      </c>
      <c r="G27" s="17">
        <v>0.33100000000000002</v>
      </c>
      <c r="H27" s="17">
        <v>0.27700000000000002</v>
      </c>
      <c r="I27" s="17">
        <v>0.23200000000000001</v>
      </c>
      <c r="J27" s="17">
        <v>0.19400000000000001</v>
      </c>
      <c r="K27" s="17">
        <v>0.16400000000000001</v>
      </c>
      <c r="L27" s="17">
        <v>0.11600000000000001</v>
      </c>
      <c r="M27" s="17">
        <v>8.3000000000000004E-2</v>
      </c>
      <c r="N27" s="17">
        <v>7.0000000000000007E-2</v>
      </c>
      <c r="O27" s="17">
        <v>3.1E-2</v>
      </c>
      <c r="P27" s="17">
        <v>2.3E-2</v>
      </c>
      <c r="Q27" s="17">
        <v>1.7000000000000001E-2</v>
      </c>
      <c r="R27" s="17">
        <v>1.2E-2</v>
      </c>
      <c r="S27" s="17">
        <v>7.0000000000000001E-3</v>
      </c>
      <c r="T27" s="17">
        <v>2E-3</v>
      </c>
    </row>
    <row r="28" spans="1:20" ht="18" customHeight="1" x14ac:dyDescent="0.3">
      <c r="A28" s="19">
        <v>20</v>
      </c>
      <c r="B28" s="17">
        <v>0.82</v>
      </c>
      <c r="C28" s="17">
        <v>0.67300000000000004</v>
      </c>
      <c r="D28" s="17">
        <v>0.55400000000000005</v>
      </c>
      <c r="E28" s="17">
        <v>0.45600000000000002</v>
      </c>
      <c r="F28" s="17">
        <v>0.377</v>
      </c>
      <c r="G28" s="17">
        <v>0.312</v>
      </c>
      <c r="H28" s="17">
        <v>0.25800000000000001</v>
      </c>
      <c r="I28" s="17">
        <v>0.216</v>
      </c>
      <c r="J28" s="17">
        <v>0.17799999999999999</v>
      </c>
      <c r="K28" s="17">
        <v>0.14899999999999999</v>
      </c>
      <c r="L28" s="17">
        <v>0.104</v>
      </c>
      <c r="M28" s="17">
        <v>7.2999999999999995E-2</v>
      </c>
      <c r="N28" s="17">
        <v>6.0999999999999999E-2</v>
      </c>
      <c r="O28" s="17">
        <v>2.5999999999999999E-2</v>
      </c>
      <c r="P28" s="17">
        <v>1.9E-2</v>
      </c>
      <c r="Q28" s="17">
        <v>1.4E-2</v>
      </c>
      <c r="R28" s="17">
        <v>0.01</v>
      </c>
      <c r="S28" s="17">
        <v>5.0000000000000001E-3</v>
      </c>
      <c r="T28" s="17">
        <v>1E-3</v>
      </c>
    </row>
  </sheetData>
  <sheetProtection algorithmName="SHA-512" hashValue="NWWFBOxWOvA8r2PXFcCk8vR+KXXKqnRjxoGLECwuhSY4/1jFsFpZ0+w9TwXf8npovEDyTQFMmxq1gyd+vSPbeA==" saltValue="bP83B0FHcr7mtiBm3B+K1A==" spinCount="100000" sheet="1" objects="1" scenarios="1" selectLockedCells="1" selectUnlockedCells="1"/>
  <mergeCells count="1">
    <mergeCell ref="E3:T3"/>
  </mergeCells>
  <pageMargins left="0.2" right="0.2" top="0.5" bottom="0.5" header="0.3" footer="0.3"/>
  <pageSetup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3:H41"/>
  <sheetViews>
    <sheetView workbookViewId="0">
      <selection activeCell="C11" sqref="C11"/>
    </sheetView>
  </sheetViews>
  <sheetFormatPr defaultRowHeight="13.95" customHeight="1" x14ac:dyDescent="0.3"/>
  <cols>
    <col min="1" max="1" width="12.77734375" style="1" customWidth="1"/>
    <col min="2" max="2" width="6.77734375" style="1" customWidth="1"/>
    <col min="3" max="3" width="18.77734375" style="1" customWidth="1"/>
    <col min="4" max="4" width="6.77734375" style="1" customWidth="1"/>
    <col min="5" max="5" width="18.77734375" style="1" customWidth="1"/>
    <col min="6" max="6" width="6.77734375" style="1" customWidth="1"/>
    <col min="7" max="7" width="18.77734375" style="1" customWidth="1"/>
    <col min="8" max="16384" width="8.88671875" style="1"/>
  </cols>
  <sheetData>
    <row r="3" spans="1:8" ht="13.95" customHeight="1" x14ac:dyDescent="0.3">
      <c r="C3" s="31" t="s">
        <v>0</v>
      </c>
      <c r="D3" s="31"/>
      <c r="E3" s="31"/>
      <c r="F3" s="31"/>
      <c r="G3" s="31"/>
      <c r="H3" s="31"/>
    </row>
    <row r="6" spans="1:8" ht="13.95" customHeight="1" x14ac:dyDescent="0.3">
      <c r="A6" s="13" t="s">
        <v>1</v>
      </c>
      <c r="F6" s="30" t="s">
        <v>45</v>
      </c>
      <c r="G6" s="30"/>
      <c r="H6" s="30"/>
    </row>
    <row r="7" spans="1:8" ht="13.95" customHeight="1" x14ac:dyDescent="0.3">
      <c r="A7" s="32"/>
      <c r="B7" s="32"/>
      <c r="C7" s="32"/>
      <c r="G7" s="21"/>
    </row>
    <row r="9" spans="1:8" ht="13.95" customHeight="1" x14ac:dyDescent="0.3">
      <c r="A9" s="11" t="s">
        <v>2</v>
      </c>
      <c r="B9" s="5"/>
      <c r="C9" s="11" t="s">
        <v>26</v>
      </c>
      <c r="D9" s="5"/>
      <c r="E9" s="11" t="s">
        <v>3</v>
      </c>
      <c r="F9" s="5"/>
      <c r="G9" s="11" t="s">
        <v>4</v>
      </c>
    </row>
    <row r="11" spans="1:8" ht="18" customHeight="1" x14ac:dyDescent="0.3">
      <c r="A11" s="12">
        <v>1</v>
      </c>
      <c r="C11" s="22"/>
      <c r="E11" s="24"/>
      <c r="G11" s="7">
        <f t="shared" ref="G11:G25" si="0">C11*E11</f>
        <v>0</v>
      </c>
    </row>
    <row r="12" spans="1:8" ht="18" customHeight="1" x14ac:dyDescent="0.3">
      <c r="A12" s="12">
        <v>2</v>
      </c>
      <c r="C12" s="23"/>
      <c r="E12" s="25"/>
      <c r="G12" s="8">
        <f t="shared" si="0"/>
        <v>0</v>
      </c>
    </row>
    <row r="13" spans="1:8" ht="18" customHeight="1" x14ac:dyDescent="0.3">
      <c r="A13" s="12">
        <v>3</v>
      </c>
      <c r="C13" s="23"/>
      <c r="E13" s="25"/>
      <c r="G13" s="8">
        <f t="shared" si="0"/>
        <v>0</v>
      </c>
    </row>
    <row r="14" spans="1:8" ht="18" customHeight="1" x14ac:dyDescent="0.3">
      <c r="A14" s="12">
        <v>4</v>
      </c>
      <c r="C14" s="23"/>
      <c r="E14" s="25"/>
      <c r="G14" s="8">
        <f t="shared" si="0"/>
        <v>0</v>
      </c>
    </row>
    <row r="15" spans="1:8" ht="18" customHeight="1" x14ac:dyDescent="0.3">
      <c r="A15" s="12">
        <v>5</v>
      </c>
      <c r="C15" s="23"/>
      <c r="E15" s="25"/>
      <c r="G15" s="8">
        <f t="shared" si="0"/>
        <v>0</v>
      </c>
    </row>
    <row r="16" spans="1:8" ht="18" customHeight="1" x14ac:dyDescent="0.3">
      <c r="A16" s="12">
        <v>6</v>
      </c>
      <c r="C16" s="23"/>
      <c r="E16" s="25"/>
      <c r="G16" s="8">
        <f t="shared" si="0"/>
        <v>0</v>
      </c>
    </row>
    <row r="17" spans="1:7" ht="18" customHeight="1" x14ac:dyDescent="0.3">
      <c r="A17" s="12">
        <v>7</v>
      </c>
      <c r="C17" s="23"/>
      <c r="E17" s="25"/>
      <c r="G17" s="8">
        <f t="shared" si="0"/>
        <v>0</v>
      </c>
    </row>
    <row r="18" spans="1:7" ht="18" customHeight="1" x14ac:dyDescent="0.3">
      <c r="A18" s="12">
        <v>8</v>
      </c>
      <c r="C18" s="23"/>
      <c r="E18" s="25"/>
      <c r="G18" s="8">
        <f t="shared" si="0"/>
        <v>0</v>
      </c>
    </row>
    <row r="19" spans="1:7" ht="18" customHeight="1" x14ac:dyDescent="0.3">
      <c r="A19" s="12">
        <v>9</v>
      </c>
      <c r="C19" s="23"/>
      <c r="E19" s="25"/>
      <c r="G19" s="8">
        <f t="shared" si="0"/>
        <v>0</v>
      </c>
    </row>
    <row r="20" spans="1:7" ht="18" customHeight="1" x14ac:dyDescent="0.3">
      <c r="A20" s="12">
        <v>10</v>
      </c>
      <c r="C20" s="23"/>
      <c r="E20" s="25"/>
      <c r="G20" s="8">
        <f t="shared" si="0"/>
        <v>0</v>
      </c>
    </row>
    <row r="21" spans="1:7" ht="18" customHeight="1" x14ac:dyDescent="0.3">
      <c r="A21" s="12">
        <v>11</v>
      </c>
      <c r="C21" s="23"/>
      <c r="E21" s="25"/>
      <c r="G21" s="8">
        <f t="shared" si="0"/>
        <v>0</v>
      </c>
    </row>
    <row r="22" spans="1:7" ht="18" customHeight="1" x14ac:dyDescent="0.3">
      <c r="A22" s="12">
        <v>12</v>
      </c>
      <c r="C22" s="23"/>
      <c r="E22" s="25"/>
      <c r="G22" s="8">
        <f t="shared" si="0"/>
        <v>0</v>
      </c>
    </row>
    <row r="23" spans="1:7" ht="18" customHeight="1" x14ac:dyDescent="0.3">
      <c r="A23" s="12">
        <v>13</v>
      </c>
      <c r="C23" s="23"/>
      <c r="E23" s="25"/>
      <c r="G23" s="8">
        <f t="shared" si="0"/>
        <v>0</v>
      </c>
    </row>
    <row r="24" spans="1:7" ht="18" customHeight="1" x14ac:dyDescent="0.3">
      <c r="A24" s="12">
        <v>14</v>
      </c>
      <c r="C24" s="23"/>
      <c r="E24" s="25"/>
      <c r="G24" s="8">
        <f t="shared" si="0"/>
        <v>0</v>
      </c>
    </row>
    <row r="25" spans="1:7" ht="18" customHeight="1" x14ac:dyDescent="0.3">
      <c r="A25" s="12">
        <v>15</v>
      </c>
      <c r="C25" s="23"/>
      <c r="E25" s="25"/>
      <c r="G25" s="8">
        <f t="shared" si="0"/>
        <v>0</v>
      </c>
    </row>
    <row r="26" spans="1:7" ht="18" customHeight="1" x14ac:dyDescent="0.3">
      <c r="G26" s="7"/>
    </row>
    <row r="27" spans="1:7" ht="18" customHeight="1" x14ac:dyDescent="0.3">
      <c r="E27" s="33" t="s">
        <v>5</v>
      </c>
      <c r="F27" s="33"/>
      <c r="G27" s="9">
        <f>SUM(G11:G25)</f>
        <v>0</v>
      </c>
    </row>
    <row r="28" spans="1:7" ht="18" customHeight="1" x14ac:dyDescent="0.3">
      <c r="E28" s="5" t="s">
        <v>6</v>
      </c>
      <c r="F28" s="5"/>
      <c r="G28" s="23"/>
    </row>
    <row r="29" spans="1:7" ht="18" customHeight="1" thickBot="1" x14ac:dyDescent="0.35">
      <c r="E29" s="6" t="s">
        <v>7</v>
      </c>
      <c r="F29" s="5"/>
      <c r="G29" s="10">
        <f>G27-G28</f>
        <v>0</v>
      </c>
    </row>
    <row r="30" spans="1:7" ht="18" customHeight="1" thickTop="1" x14ac:dyDescent="0.3"/>
    <row r="32" spans="1:7" ht="13.95" customHeight="1" x14ac:dyDescent="0.3">
      <c r="A32" s="3" t="s">
        <v>8</v>
      </c>
    </row>
    <row r="33" spans="1:8" ht="13.95" customHeight="1" x14ac:dyDescent="0.3">
      <c r="A33" s="26" t="s">
        <v>9</v>
      </c>
      <c r="B33" s="26"/>
      <c r="C33" s="26"/>
      <c r="D33" s="26"/>
      <c r="E33" s="26"/>
      <c r="F33" s="26"/>
      <c r="G33" s="26"/>
      <c r="H33" s="26"/>
    </row>
    <row r="34" spans="1:8" ht="13.95" customHeight="1" x14ac:dyDescent="0.3">
      <c r="A34" s="26" t="s">
        <v>10</v>
      </c>
      <c r="B34" s="26"/>
      <c r="C34" s="26"/>
      <c r="D34" s="26"/>
      <c r="E34" s="26"/>
      <c r="F34" s="26"/>
      <c r="G34" s="26"/>
      <c r="H34" s="26"/>
    </row>
    <row r="39" spans="1:8" ht="13.95" customHeight="1" thickBot="1" x14ac:dyDescent="0.35">
      <c r="A39" s="4"/>
      <c r="B39" s="4"/>
      <c r="C39" s="4"/>
      <c r="D39" s="4"/>
      <c r="E39" s="4"/>
      <c r="F39" s="4"/>
      <c r="G39" s="4"/>
      <c r="H39" s="4"/>
    </row>
    <row r="40" spans="1:8" ht="13.95" customHeight="1" thickTop="1" x14ac:dyDescent="0.3"/>
    <row r="41" spans="1:8" ht="94.95" customHeight="1" x14ac:dyDescent="0.3">
      <c r="A41" s="29" t="s">
        <v>11</v>
      </c>
      <c r="B41" s="29"/>
      <c r="C41" s="29"/>
      <c r="D41" s="29"/>
      <c r="E41" s="29"/>
      <c r="F41" s="29"/>
      <c r="G41" s="29"/>
      <c r="H41" s="29"/>
    </row>
  </sheetData>
  <sheetProtection algorithmName="SHA-512" hashValue="xdL79sMCf+FqZLaXIXONVET4x/mohMGPmFDKhw47aqvmLBlOLAJV2wX6qa8yFz+bRdo3J7Ve0t7bpTjJl9E5ug==" saltValue="qnSbZ46OeDuYOoXkvKR4Nw==" spinCount="100000" sheet="1" objects="1" scenarios="1" selectLockedCells="1"/>
  <mergeCells count="7">
    <mergeCell ref="A33:H33"/>
    <mergeCell ref="A34:H34"/>
    <mergeCell ref="A41:H41"/>
    <mergeCell ref="C3:H3"/>
    <mergeCell ref="A7:C7"/>
    <mergeCell ref="E27:F27"/>
    <mergeCell ref="F6:H6"/>
  </mergeCells>
  <pageMargins left="0.2" right="0.2" top="0.25" bottom="0.2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PVIF Table</vt:lpstr>
      <vt:lpstr>Worksheet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Hogan</dc:creator>
  <cp:lastModifiedBy>Bob Hogan</cp:lastModifiedBy>
  <cp:lastPrinted>2017-12-12T19:34:21Z</cp:lastPrinted>
  <dcterms:created xsi:type="dcterms:W3CDTF">2017-11-10T23:45:26Z</dcterms:created>
  <dcterms:modified xsi:type="dcterms:W3CDTF">2017-12-12T19:39:41Z</dcterms:modified>
</cp:coreProperties>
</file>